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9120" activeTab="0"/>
  </bookViews>
  <sheets>
    <sheet name="表1" sheetId="1" r:id="rId1"/>
  </sheets>
  <definedNames>
    <definedName name="_xlnm.Print_Titles" localSheetId="0">'表1'!$3:$3</definedName>
  </definedNames>
  <calcPr fullCalcOnLoad="1"/>
</workbook>
</file>

<file path=xl/sharedStrings.xml><?xml version="1.0" encoding="utf-8"?>
<sst xmlns="http://schemas.openxmlformats.org/spreadsheetml/2006/main" count="333" uniqueCount="166">
  <si>
    <t>88.4.29</t>
  </si>
  <si>
    <t>90.4.20</t>
  </si>
  <si>
    <t>90.5.30</t>
  </si>
  <si>
    <t>90.5.4</t>
  </si>
  <si>
    <t>91.1.2</t>
  </si>
  <si>
    <t>90.5.18</t>
  </si>
  <si>
    <t>91.4.23</t>
  </si>
  <si>
    <t>90.12.13</t>
  </si>
  <si>
    <t>90.7.4</t>
  </si>
  <si>
    <t>91.8.8</t>
  </si>
  <si>
    <t>91.1.12</t>
  </si>
  <si>
    <t>90.6.4</t>
  </si>
  <si>
    <t>90.7.19</t>
  </si>
  <si>
    <t>92.1.9</t>
  </si>
  <si>
    <t>90.1.9</t>
  </si>
  <si>
    <t>92.10.6</t>
  </si>
  <si>
    <t>95.1.10</t>
  </si>
  <si>
    <t>層數</t>
  </si>
  <si>
    <t>構造</t>
  </si>
  <si>
    <t>最低使用年限</t>
  </si>
  <si>
    <t>RC造</t>
  </si>
  <si>
    <t>靜觀段355號</t>
  </si>
  <si>
    <t>蘆山托兒所暨精英村集會所</t>
  </si>
  <si>
    <t>廬山段418地號</t>
  </si>
  <si>
    <t>中正村社區活動中心附設托兒所</t>
  </si>
  <si>
    <t>萬豐社區活動中心附設托兒所</t>
  </si>
  <si>
    <t>特定目的事業用地</t>
  </si>
  <si>
    <t>萬大段2304號</t>
  </si>
  <si>
    <t>力行村活動中心附設托兒所</t>
  </si>
  <si>
    <t>望洋段446-123號</t>
  </si>
  <si>
    <t>互助村清流活動中心</t>
  </si>
  <si>
    <t>清流段1638號</t>
  </si>
  <si>
    <t>發祥社區活動中心(舊)</t>
  </si>
  <si>
    <t>眉原段958號</t>
  </si>
  <si>
    <t>華崗社區活動中心</t>
  </si>
  <si>
    <t>特定事業目的用地</t>
  </si>
  <si>
    <t>木造</t>
  </si>
  <si>
    <t>眉原段1033-3號</t>
  </si>
  <si>
    <t>廢水處理場</t>
  </si>
  <si>
    <t>淨水設備用建築</t>
  </si>
  <si>
    <t>梅村部落風雨球場</t>
  </si>
  <si>
    <t>RC造鋼鐵</t>
  </si>
  <si>
    <t>法治村聚會所</t>
  </si>
  <si>
    <r>
      <t>RC</t>
    </r>
    <r>
      <rPr>
        <sz val="12"/>
        <rFont val="標楷體"/>
        <family val="4"/>
      </rPr>
      <t>造</t>
    </r>
  </si>
  <si>
    <t>新生村農業產銷中心
(現為新生托兒所)</t>
  </si>
  <si>
    <t>農牧用地</t>
  </si>
  <si>
    <t>南豐村楓林口活動中心</t>
  </si>
  <si>
    <t>是</t>
  </si>
  <si>
    <t>序號</t>
  </si>
  <si>
    <t>分類</t>
  </si>
  <si>
    <t>坐落地號</t>
  </si>
  <si>
    <t>土地權屬</t>
  </si>
  <si>
    <t>土地管理機關</t>
  </si>
  <si>
    <t>是否經南投縣政府轉撥建築經費</t>
  </si>
  <si>
    <t>開工日期</t>
  </si>
  <si>
    <t>合作托兒所(原合作村社區活動中心)</t>
  </si>
  <si>
    <t>公共用</t>
  </si>
  <si>
    <t>林業用地</t>
  </si>
  <si>
    <t>90.9.13</t>
  </si>
  <si>
    <t>90.7.10</t>
  </si>
  <si>
    <t>大同多功能活動中心</t>
  </si>
  <si>
    <t>地上3層</t>
  </si>
  <si>
    <t>松崗段687-1號</t>
  </si>
  <si>
    <t>財政部國有財產局</t>
  </si>
  <si>
    <t>乙種建地</t>
  </si>
  <si>
    <t>90.3.14</t>
  </si>
  <si>
    <t>松林托兒所(原松林活動中心)</t>
  </si>
  <si>
    <t>行政院原住民族委員會</t>
  </si>
  <si>
    <t>農牧用地</t>
  </si>
  <si>
    <t>90.5.30</t>
  </si>
  <si>
    <t>地上2層</t>
  </si>
  <si>
    <t>90.9.5</t>
  </si>
  <si>
    <t>華岡段62-1號</t>
  </si>
  <si>
    <t>行政院國軍退除役官兵輔導委員會福壽山農場</t>
  </si>
  <si>
    <t>90.9.10</t>
  </si>
  <si>
    <t>地上2層
(970423增建為地上3層)</t>
  </si>
  <si>
    <t>RC造
(3F增建為鋼骨結構)</t>
  </si>
  <si>
    <t>91.6.13</t>
  </si>
  <si>
    <t>過坑段489號</t>
  </si>
  <si>
    <t>91.6.5</t>
  </si>
  <si>
    <t>法治社區活動中心附設托兒所</t>
  </si>
  <si>
    <t>武界段230號</t>
  </si>
  <si>
    <t>91.7.1</t>
  </si>
  <si>
    <t>91.8.26</t>
  </si>
  <si>
    <t>91.10.21</t>
  </si>
  <si>
    <t>瑞岩段1391-2號</t>
  </si>
  <si>
    <t>丙種建地</t>
  </si>
  <si>
    <t>92.1.15</t>
  </si>
  <si>
    <t>親愛村社區活動中心附設托兒所</t>
  </si>
  <si>
    <t>餘生紀念展示館</t>
  </si>
  <si>
    <t>92.3.5</t>
  </si>
  <si>
    <t>新生村社區活動中心</t>
  </si>
  <si>
    <t>92.4.15</t>
  </si>
  <si>
    <t>平靜社區活動中心（現應為平靜托兒所）</t>
  </si>
  <si>
    <t>地上1層</t>
  </si>
  <si>
    <t>92.4.30</t>
  </si>
  <si>
    <t>仁愛鄉公所</t>
  </si>
  <si>
    <t>92.5.12</t>
  </si>
  <si>
    <t>南豐村辦公處</t>
  </si>
  <si>
    <t>大同段296號</t>
  </si>
  <si>
    <t>92.7.30</t>
  </si>
  <si>
    <t>南山溪南豐活動中心</t>
  </si>
  <si>
    <t>大同段299-1號</t>
  </si>
  <si>
    <t>公務用</t>
  </si>
  <si>
    <t>92.10.13</t>
  </si>
  <si>
    <t>發祥段398-17號</t>
  </si>
  <si>
    <t>94.3.25</t>
  </si>
  <si>
    <t>發祥段547號</t>
  </si>
  <si>
    <t>特定目的事業用地</t>
  </si>
  <si>
    <t>廬山聚落景觀台</t>
  </si>
  <si>
    <t>廬山段469號</t>
  </si>
  <si>
    <t>94.6.13</t>
  </si>
  <si>
    <t>紅香段532號</t>
  </si>
  <si>
    <t>95.8.17</t>
  </si>
  <si>
    <t>武界段286、287號</t>
  </si>
  <si>
    <t>否</t>
  </si>
  <si>
    <t>守城大山段1-20號</t>
  </si>
  <si>
    <t>地上1層</t>
  </si>
  <si>
    <t>地上1層</t>
  </si>
  <si>
    <t>行政院原住民族委員會</t>
  </si>
  <si>
    <t>行政院原住民族委員會</t>
  </si>
  <si>
    <t>中華民國、游進輝各持分1/2</t>
  </si>
  <si>
    <t>_</t>
  </si>
  <si>
    <t>國有</t>
  </si>
  <si>
    <t xml:space="preserve"> 仁愛鄉有</t>
  </si>
  <si>
    <t>1.用地變更               2.土地取得               3.水保審查               4.建築執照</t>
  </si>
  <si>
    <t xml:space="preserve">1.土地取得               2.水保審查               3.建築執照                         </t>
  </si>
  <si>
    <t xml:space="preserve">1.用地變更               2.水保審查               3.建築執照 </t>
  </si>
  <si>
    <t>資料來源：整理自審計部、南投縣政府及仁愛鄉公所查復之相關資料。</t>
  </si>
  <si>
    <t>1.土地取得               2.水保審查               3.建築執照</t>
  </si>
  <si>
    <t>1.土地取得               2.水保審查               3.建築執照</t>
  </si>
  <si>
    <t>行政院原住民族委員會94年度原住民部落永續發展計畫-部落資源造景計畫</t>
  </si>
  <si>
    <t>建築物名稱</t>
  </si>
  <si>
    <t>土地使用編定類別</t>
  </si>
  <si>
    <t>建築補助經費來源</t>
  </si>
  <si>
    <r>
      <t>建築物合法化應辦理事項(註1)</t>
    </r>
  </si>
  <si>
    <t>建築補助經費</t>
  </si>
  <si>
    <t>財產價值</t>
  </si>
  <si>
    <t>建築完成日期</t>
  </si>
  <si>
    <t>總計</t>
  </si>
  <si>
    <t>RC造</t>
  </si>
  <si>
    <t>曲冰段728、729號</t>
  </si>
  <si>
    <t>萬大段1247-1、1247號</t>
  </si>
  <si>
    <t>清流段905、906號</t>
  </si>
  <si>
    <t>平靜段712-7號</t>
  </si>
  <si>
    <t>728地號國有、729地號國私共有(註2)</t>
  </si>
  <si>
    <t>柯○○所有</t>
  </si>
  <si>
    <t>全○○所有</t>
  </si>
  <si>
    <t>沈○○所有</t>
  </si>
  <si>
    <t>建築物面積</t>
  </si>
  <si>
    <t>行政院原住民族委員會九二一震災災後原住民聚落重建計畫</t>
  </si>
  <si>
    <t>行政院原住民族委員會九二一震災災後原住民聚落重建計畫第二期工程</t>
  </si>
  <si>
    <t xml:space="preserve">行政院原住民族委員會921震災原住民聚落總體營造暨產業振興計畫
</t>
  </si>
  <si>
    <t>行政院原住民族委員會94年度補助原住民地區鄉鎮市基本設施及維持費計畫</t>
  </si>
  <si>
    <t>表1、南投縣仁愛鄉公所於九二一震災後興建完成之鄉有未取得建築執照建築物一覽表</t>
  </si>
  <si>
    <t xml:space="preserve">中央政府(50%)、前臺灣省政府(25%)、南投縣政府及仁愛鄉公所鄉(25%)
</t>
  </si>
  <si>
    <t xml:space="preserve">是
</t>
  </si>
  <si>
    <t xml:space="preserve">是
</t>
  </si>
  <si>
    <t>註1：不包括經費來源、預算編列。</t>
  </si>
  <si>
    <t xml:space="preserve">1.土地取得               2.水保審查               3.建築執照                        </t>
  </si>
  <si>
    <t>行政院88下半及89年度九二一震災災後公共設施復建計畫</t>
  </si>
  <si>
    <t>行政院原住民族委員會九二一震災災後
原住民聚落重建計畫</t>
  </si>
  <si>
    <t>行政院原住民族委員會九二一震災災後
原住民聚落重建計畫</t>
  </si>
  <si>
    <t>行政院88下半及89年度九二一震災災後公共設施復建計畫</t>
  </si>
  <si>
    <t>註2：729地號之土地所有權，中華民國持分1505/1760、吳坤錦持分255/1760，另國有部分業分由余阿美、何世珍設定耕作權權利範圍222/ 1760、683/1760。</t>
  </si>
  <si>
    <t>資料統計日期：100/7/25       單位：平方公尺；新台幣（元）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</si>
</sst>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0_);[Red]\(#,##0\)"/>
    <numFmt numFmtId="181" formatCode="_-* #,##0_-;\-* #,##0_-;_-* &quot;-&quot;??_-;_-@_-"/>
    <numFmt numFmtId="182" formatCode="#,##0_);\(#,##0\)"/>
    <numFmt numFmtId="183" formatCode="#,##0.00_);\(#,##0.00\)"/>
  </numFmts>
  <fonts count="43">
    <font>
      <sz val="12"/>
      <name val="新細明體"/>
      <family val="1"/>
    </font>
    <font>
      <sz val="10"/>
      <name val="標楷體"/>
      <family val="4"/>
    </font>
    <font>
      <sz val="9"/>
      <name val="新細明體"/>
      <family val="1"/>
    </font>
    <font>
      <sz val="10"/>
      <color indexed="10"/>
      <name val="標楷體"/>
      <family val="4"/>
    </font>
    <font>
      <sz val="12"/>
      <name val="標楷體"/>
      <family val="4"/>
    </font>
    <font>
      <u val="single"/>
      <sz val="15"/>
      <color indexed="12"/>
      <name val="新細明體"/>
      <family val="1"/>
    </font>
    <font>
      <u val="single"/>
      <sz val="15"/>
      <color indexed="36"/>
      <name val="新細明體"/>
      <family val="1"/>
    </font>
    <font>
      <sz val="8"/>
      <name val="標楷體"/>
      <family val="4"/>
    </font>
    <font>
      <b/>
      <sz val="1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4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4" fillId="0" borderId="0" xfId="0" applyFont="1" applyAlignment="1">
      <alignment horizontal="right" vertical="center"/>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3" fillId="0" borderId="0" xfId="0" applyFont="1" applyBorder="1" applyAlignment="1">
      <alignment horizontal="left" vertical="top" wrapText="1"/>
    </xf>
    <xf numFmtId="0" fontId="1" fillId="0" borderId="11" xfId="0" applyFont="1" applyFill="1" applyBorder="1" applyAlignment="1">
      <alignment horizontal="center" vertical="top" wrapText="1"/>
    </xf>
    <xf numFmtId="3" fontId="1" fillId="0" borderId="11" xfId="0" applyNumberFormat="1" applyFont="1" applyFill="1" applyBorder="1" applyAlignment="1">
      <alignment horizontal="center" vertical="top" wrapText="1"/>
    </xf>
    <xf numFmtId="0" fontId="1" fillId="0" borderId="12" xfId="0" applyFont="1" applyFill="1" applyBorder="1" applyAlignment="1">
      <alignment horizontal="center" vertical="top" wrapText="1"/>
    </xf>
    <xf numFmtId="0" fontId="0" fillId="0" borderId="13" xfId="0" applyFont="1" applyFill="1" applyBorder="1" applyAlignment="1">
      <alignment horizontal="center" vertical="center"/>
    </xf>
    <xf numFmtId="0" fontId="1" fillId="0" borderId="11" xfId="0" applyFont="1" applyFill="1" applyBorder="1" applyAlignment="1">
      <alignment horizontal="left" vertical="top" wrapText="1"/>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180" fontId="1" fillId="0" borderId="11" xfId="0" applyNumberFormat="1" applyFont="1" applyFill="1" applyBorder="1" applyAlignment="1">
      <alignment horizontal="center" vertical="top" wrapText="1"/>
    </xf>
    <xf numFmtId="181" fontId="1" fillId="0" borderId="11" xfId="33" applyNumberFormat="1" applyFont="1" applyFill="1" applyBorder="1" applyAlignment="1">
      <alignment horizontal="center" vertical="top" wrapText="1"/>
    </xf>
    <xf numFmtId="0" fontId="1" fillId="0" borderId="18" xfId="0" applyFont="1" applyFill="1" applyBorder="1" applyAlignment="1">
      <alignment horizontal="center" vertical="top" wrapText="1"/>
    </xf>
    <xf numFmtId="183" fontId="1" fillId="0" borderId="18" xfId="0" applyNumberFormat="1" applyFont="1" applyFill="1" applyBorder="1" applyAlignment="1">
      <alignment horizontal="center" vertical="top" wrapText="1"/>
    </xf>
    <xf numFmtId="182" fontId="1" fillId="0" borderId="18" xfId="0" applyNumberFormat="1" applyFont="1" applyFill="1" applyBorder="1" applyAlignment="1">
      <alignment horizontal="center" vertical="top" wrapText="1"/>
    </xf>
    <xf numFmtId="0" fontId="1" fillId="0" borderId="18" xfId="0" applyFont="1" applyFill="1" applyBorder="1" applyAlignment="1">
      <alignment horizontal="left" vertical="top" wrapText="1"/>
    </xf>
    <xf numFmtId="3" fontId="1" fillId="0" borderId="18" xfId="0" applyNumberFormat="1" applyFont="1" applyFill="1" applyBorder="1" applyAlignment="1">
      <alignment horizontal="center" vertical="top" wrapText="1"/>
    </xf>
    <xf numFmtId="0" fontId="1" fillId="0" borderId="19" xfId="0" applyFont="1" applyFill="1" applyBorder="1" applyAlignment="1">
      <alignment horizontal="center" vertical="top" wrapText="1"/>
    </xf>
    <xf numFmtId="0" fontId="0" fillId="0" borderId="0" xfId="0" applyAlignment="1">
      <alignment horizontal="left" vertical="center"/>
    </xf>
    <xf numFmtId="0" fontId="0" fillId="0" borderId="0" xfId="0" applyAlignment="1">
      <alignment horizontal="center" vertical="top"/>
    </xf>
    <xf numFmtId="3" fontId="0" fillId="0" borderId="0" xfId="0" applyNumberFormat="1" applyAlignment="1">
      <alignment horizontal="center" vertical="center"/>
    </xf>
    <xf numFmtId="10" fontId="0" fillId="0" borderId="0" xfId="39" applyNumberFormat="1" applyAlignment="1">
      <alignment horizontal="center" vertical="center"/>
    </xf>
    <xf numFmtId="180" fontId="0" fillId="0" borderId="0" xfId="0" applyNumberFormat="1" applyAlignment="1">
      <alignment horizontal="center" vertical="center"/>
    </xf>
    <xf numFmtId="0" fontId="8" fillId="0" borderId="0" xfId="0" applyFont="1" applyBorder="1" applyAlignment="1">
      <alignment horizontal="center" vertical="center"/>
    </xf>
    <xf numFmtId="0" fontId="4" fillId="0" borderId="20" xfId="0" applyFont="1" applyBorder="1" applyAlignment="1">
      <alignment horizontal="right" vertical="center"/>
    </xf>
    <xf numFmtId="0" fontId="4" fillId="0" borderId="0" xfId="0" applyFont="1" applyAlignment="1">
      <alignment horizontal="left" vertical="center"/>
    </xf>
    <xf numFmtId="180" fontId="1"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top" wrapText="1"/>
    </xf>
    <xf numFmtId="0" fontId="0" fillId="0" borderId="11" xfId="0" applyBorder="1" applyAlignment="1">
      <alignment horizontal="left" vertical="top" wrapText="1"/>
    </xf>
    <xf numFmtId="0" fontId="1" fillId="0" borderId="11" xfId="0" applyFont="1" applyFill="1" applyBorder="1" applyAlignment="1">
      <alignment horizontal="center" vertical="top" wrapText="1"/>
    </xf>
    <xf numFmtId="0" fontId="4" fillId="0" borderId="21" xfId="0" applyFont="1" applyFill="1" applyBorder="1" applyAlignment="1">
      <alignment horizontal="center" vertical="center"/>
    </xf>
    <xf numFmtId="0" fontId="4" fillId="0" borderId="18"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2"/>
  <sheetViews>
    <sheetView tabSelected="1" zoomScale="99" zoomScaleNormal="99" zoomScalePageLayoutView="0" workbookViewId="0" topLeftCell="B1">
      <selection activeCell="B2" sqref="B2:S2"/>
    </sheetView>
  </sheetViews>
  <sheetFormatPr defaultColWidth="9.00390625" defaultRowHeight="16.5"/>
  <cols>
    <col min="1" max="1" width="4.125" style="1" hidden="1" customWidth="1"/>
    <col min="2" max="2" width="5.125" style="1" customWidth="1"/>
    <col min="3" max="3" width="11.125" style="27" customWidth="1"/>
    <col min="4" max="4" width="8.625" style="27" hidden="1" customWidth="1"/>
    <col min="5" max="5" width="8.00390625" style="27" customWidth="1"/>
    <col min="6" max="6" width="7.75390625" style="27" customWidth="1"/>
    <col min="7" max="7" width="8.375" style="27" customWidth="1"/>
    <col min="8" max="8" width="8.00390625" style="27" customWidth="1"/>
    <col min="9" max="9" width="8.125" style="27" customWidth="1"/>
    <col min="10" max="10" width="9.00390625" style="27" customWidth="1"/>
    <col min="11" max="11" width="10.00390625" style="1" customWidth="1"/>
    <col min="12" max="12" width="13.50390625" style="1" customWidth="1"/>
    <col min="13" max="13" width="19.625" style="27" customWidth="1"/>
    <col min="14" max="14" width="8.875" style="28" customWidth="1"/>
    <col min="15" max="15" width="14.75390625" style="27" customWidth="1"/>
    <col min="16" max="16" width="14.125" style="1" customWidth="1"/>
    <col min="17" max="17" width="9.00390625" style="1" hidden="1" customWidth="1"/>
    <col min="18" max="18" width="7.875" style="1" customWidth="1"/>
    <col min="19" max="19" width="8.75390625" style="1" customWidth="1"/>
    <col min="20" max="20" width="18.25390625" style="0" customWidth="1"/>
  </cols>
  <sheetData>
    <row r="1" spans="2:20" ht="34.5" customHeight="1">
      <c r="B1" s="32" t="s">
        <v>154</v>
      </c>
      <c r="C1" s="32"/>
      <c r="D1" s="32"/>
      <c r="E1" s="32"/>
      <c r="F1" s="32"/>
      <c r="G1" s="32"/>
      <c r="H1" s="32"/>
      <c r="I1" s="32"/>
      <c r="J1" s="32"/>
      <c r="K1" s="32"/>
      <c r="L1" s="32"/>
      <c r="M1" s="32"/>
      <c r="N1" s="32"/>
      <c r="O1" s="32"/>
      <c r="P1" s="32"/>
      <c r="Q1" s="32"/>
      <c r="R1" s="32"/>
      <c r="S1" s="32"/>
      <c r="T1" s="3"/>
    </row>
    <row r="2" spans="2:20" ht="26.25" customHeight="1" thickBot="1">
      <c r="B2" s="33" t="s">
        <v>165</v>
      </c>
      <c r="C2" s="33"/>
      <c r="D2" s="33"/>
      <c r="E2" s="33"/>
      <c r="F2" s="33"/>
      <c r="G2" s="33"/>
      <c r="H2" s="33"/>
      <c r="I2" s="33"/>
      <c r="J2" s="33"/>
      <c r="K2" s="33"/>
      <c r="L2" s="33"/>
      <c r="M2" s="33"/>
      <c r="N2" s="33"/>
      <c r="O2" s="33"/>
      <c r="P2" s="33"/>
      <c r="Q2" s="33"/>
      <c r="R2" s="33"/>
      <c r="S2" s="33"/>
      <c r="T2" s="3"/>
    </row>
    <row r="3" spans="1:20" ht="66.75" customHeight="1">
      <c r="A3" s="15" t="s">
        <v>48</v>
      </c>
      <c r="B3" s="16" t="s">
        <v>48</v>
      </c>
      <c r="C3" s="17" t="s">
        <v>132</v>
      </c>
      <c r="D3" s="17" t="s">
        <v>49</v>
      </c>
      <c r="E3" s="17" t="s">
        <v>17</v>
      </c>
      <c r="F3" s="17" t="s">
        <v>18</v>
      </c>
      <c r="G3" s="17" t="s">
        <v>50</v>
      </c>
      <c r="H3" s="17" t="s">
        <v>51</v>
      </c>
      <c r="I3" s="17" t="s">
        <v>52</v>
      </c>
      <c r="J3" s="17" t="s">
        <v>133</v>
      </c>
      <c r="K3" s="17" t="s">
        <v>149</v>
      </c>
      <c r="L3" s="17" t="s">
        <v>136</v>
      </c>
      <c r="M3" s="17" t="s">
        <v>134</v>
      </c>
      <c r="N3" s="17" t="s">
        <v>53</v>
      </c>
      <c r="O3" s="17" t="s">
        <v>135</v>
      </c>
      <c r="P3" s="17" t="s">
        <v>137</v>
      </c>
      <c r="Q3" s="17" t="s">
        <v>19</v>
      </c>
      <c r="R3" s="17" t="s">
        <v>54</v>
      </c>
      <c r="S3" s="18" t="s">
        <v>138</v>
      </c>
      <c r="T3" s="4"/>
    </row>
    <row r="4" spans="1:20" ht="64.5" customHeight="1">
      <c r="A4" s="2">
        <v>17</v>
      </c>
      <c r="B4" s="10">
        <v>1</v>
      </c>
      <c r="C4" s="11" t="s">
        <v>55</v>
      </c>
      <c r="D4" s="11" t="s">
        <v>56</v>
      </c>
      <c r="E4" s="11" t="s">
        <v>117</v>
      </c>
      <c r="F4" s="11" t="s">
        <v>41</v>
      </c>
      <c r="G4" s="11" t="s">
        <v>21</v>
      </c>
      <c r="H4" s="11" t="s">
        <v>121</v>
      </c>
      <c r="I4" s="11" t="s">
        <v>120</v>
      </c>
      <c r="J4" s="11" t="s">
        <v>57</v>
      </c>
      <c r="K4" s="7">
        <v>167.22</v>
      </c>
      <c r="L4" s="19">
        <v>892000</v>
      </c>
      <c r="M4" s="11" t="s">
        <v>160</v>
      </c>
      <c r="N4" s="7" t="s">
        <v>47</v>
      </c>
      <c r="O4" s="11" t="s">
        <v>125</v>
      </c>
      <c r="P4" s="8">
        <v>868771</v>
      </c>
      <c r="Q4" s="7">
        <v>55</v>
      </c>
      <c r="R4" s="7" t="s">
        <v>59</v>
      </c>
      <c r="S4" s="9" t="s">
        <v>58</v>
      </c>
      <c r="T4" s="5"/>
    </row>
    <row r="5" spans="1:20" ht="57" customHeight="1">
      <c r="A5" s="2">
        <v>28</v>
      </c>
      <c r="B5" s="10">
        <v>2</v>
      </c>
      <c r="C5" s="11" t="s">
        <v>60</v>
      </c>
      <c r="D5" s="11" t="s">
        <v>56</v>
      </c>
      <c r="E5" s="11" t="s">
        <v>61</v>
      </c>
      <c r="F5" s="11" t="s">
        <v>20</v>
      </c>
      <c r="G5" s="11" t="s">
        <v>62</v>
      </c>
      <c r="H5" s="11" t="s">
        <v>123</v>
      </c>
      <c r="I5" s="11" t="s">
        <v>63</v>
      </c>
      <c r="J5" s="11" t="s">
        <v>64</v>
      </c>
      <c r="K5" s="7">
        <v>168.25</v>
      </c>
      <c r="L5" s="19">
        <v>4800000</v>
      </c>
      <c r="M5" s="11" t="s">
        <v>155</v>
      </c>
      <c r="N5" s="7" t="s">
        <v>47</v>
      </c>
      <c r="O5" s="11" t="s">
        <v>126</v>
      </c>
      <c r="P5" s="8">
        <v>4082850</v>
      </c>
      <c r="Q5" s="7">
        <v>55</v>
      </c>
      <c r="R5" s="7" t="s">
        <v>0</v>
      </c>
      <c r="S5" s="9" t="s">
        <v>65</v>
      </c>
      <c r="T5" s="5"/>
    </row>
    <row r="6" spans="1:20" ht="61.5" customHeight="1">
      <c r="A6" s="2">
        <v>18</v>
      </c>
      <c r="B6" s="10">
        <v>3</v>
      </c>
      <c r="C6" s="11" t="s">
        <v>66</v>
      </c>
      <c r="D6" s="11" t="s">
        <v>56</v>
      </c>
      <c r="E6" s="11" t="s">
        <v>118</v>
      </c>
      <c r="F6" s="11" t="s">
        <v>41</v>
      </c>
      <c r="G6" s="11" t="s">
        <v>27</v>
      </c>
      <c r="H6" s="11" t="s">
        <v>123</v>
      </c>
      <c r="I6" s="11" t="s">
        <v>119</v>
      </c>
      <c r="J6" s="11" t="s">
        <v>68</v>
      </c>
      <c r="K6" s="7">
        <v>206</v>
      </c>
      <c r="L6" s="19">
        <v>892000</v>
      </c>
      <c r="M6" s="11" t="s">
        <v>160</v>
      </c>
      <c r="N6" s="7" t="s">
        <v>47</v>
      </c>
      <c r="O6" s="11" t="s">
        <v>125</v>
      </c>
      <c r="P6" s="8">
        <v>808904</v>
      </c>
      <c r="Q6" s="7">
        <v>55</v>
      </c>
      <c r="R6" s="7" t="s">
        <v>1</v>
      </c>
      <c r="S6" s="9" t="s">
        <v>69</v>
      </c>
      <c r="T6" s="5"/>
    </row>
    <row r="7" spans="1:20" ht="56.25" customHeight="1">
      <c r="A7" s="2">
        <v>19</v>
      </c>
      <c r="B7" s="10">
        <v>4</v>
      </c>
      <c r="C7" s="11" t="s">
        <v>22</v>
      </c>
      <c r="D7" s="11" t="s">
        <v>56</v>
      </c>
      <c r="E7" s="11" t="s">
        <v>70</v>
      </c>
      <c r="F7" s="11" t="s">
        <v>20</v>
      </c>
      <c r="G7" s="11" t="s">
        <v>23</v>
      </c>
      <c r="H7" s="11" t="s">
        <v>123</v>
      </c>
      <c r="I7" s="11" t="s">
        <v>67</v>
      </c>
      <c r="J7" s="11" t="s">
        <v>64</v>
      </c>
      <c r="K7" s="7">
        <v>410</v>
      </c>
      <c r="L7" s="19">
        <v>3270000</v>
      </c>
      <c r="M7" s="11" t="s">
        <v>160</v>
      </c>
      <c r="N7" s="7" t="s">
        <v>47</v>
      </c>
      <c r="O7" s="11" t="s">
        <v>159</v>
      </c>
      <c r="P7" s="8">
        <v>3336146</v>
      </c>
      <c r="Q7" s="7">
        <v>55</v>
      </c>
      <c r="R7" s="7" t="s">
        <v>2</v>
      </c>
      <c r="S7" s="9" t="s">
        <v>71</v>
      </c>
      <c r="T7" s="5"/>
    </row>
    <row r="8" spans="1:20" ht="75.75" customHeight="1">
      <c r="A8" s="2">
        <v>31</v>
      </c>
      <c r="B8" s="10">
        <v>5</v>
      </c>
      <c r="C8" s="11" t="s">
        <v>34</v>
      </c>
      <c r="D8" s="11" t="s">
        <v>56</v>
      </c>
      <c r="E8" s="11" t="s">
        <v>70</v>
      </c>
      <c r="F8" s="11" t="s">
        <v>20</v>
      </c>
      <c r="G8" s="11" t="s">
        <v>72</v>
      </c>
      <c r="H8" s="11" t="s">
        <v>123</v>
      </c>
      <c r="I8" s="11" t="s">
        <v>73</v>
      </c>
      <c r="J8" s="11" t="s">
        <v>35</v>
      </c>
      <c r="K8" s="7">
        <v>182.03</v>
      </c>
      <c r="L8" s="19">
        <v>1783000</v>
      </c>
      <c r="M8" s="11" t="s">
        <v>160</v>
      </c>
      <c r="N8" s="7" t="s">
        <v>47</v>
      </c>
      <c r="O8" s="11" t="s">
        <v>129</v>
      </c>
      <c r="P8" s="8">
        <v>1622730</v>
      </c>
      <c r="Q8" s="7">
        <v>55</v>
      </c>
      <c r="R8" s="7" t="s">
        <v>3</v>
      </c>
      <c r="S8" s="9" t="s">
        <v>74</v>
      </c>
      <c r="T8" s="5"/>
    </row>
    <row r="9" spans="1:20" ht="77.25" customHeight="1">
      <c r="A9" s="2">
        <v>30</v>
      </c>
      <c r="B9" s="10">
        <v>6</v>
      </c>
      <c r="C9" s="11" t="s">
        <v>25</v>
      </c>
      <c r="D9" s="11" t="s">
        <v>56</v>
      </c>
      <c r="E9" s="11" t="s">
        <v>75</v>
      </c>
      <c r="F9" s="11" t="s">
        <v>76</v>
      </c>
      <c r="G9" s="11" t="s">
        <v>141</v>
      </c>
      <c r="H9" s="11" t="s">
        <v>145</v>
      </c>
      <c r="I9" s="11" t="s">
        <v>67</v>
      </c>
      <c r="J9" s="11" t="s">
        <v>68</v>
      </c>
      <c r="K9" s="7">
        <v>821.95</v>
      </c>
      <c r="L9" s="19">
        <v>3567000</v>
      </c>
      <c r="M9" s="11" t="s">
        <v>160</v>
      </c>
      <c r="N9" s="7" t="s">
        <v>47</v>
      </c>
      <c r="O9" s="11" t="s">
        <v>125</v>
      </c>
      <c r="P9" s="8">
        <v>4165864</v>
      </c>
      <c r="Q9" s="7">
        <v>55</v>
      </c>
      <c r="R9" s="7" t="s">
        <v>4</v>
      </c>
      <c r="S9" s="9" t="s">
        <v>77</v>
      </c>
      <c r="T9" s="5"/>
    </row>
    <row r="10" spans="1:20" ht="65.25" customHeight="1">
      <c r="A10" s="2">
        <v>29</v>
      </c>
      <c r="B10" s="10">
        <v>7</v>
      </c>
      <c r="C10" s="11" t="s">
        <v>24</v>
      </c>
      <c r="D10" s="11" t="s">
        <v>56</v>
      </c>
      <c r="E10" s="11" t="s">
        <v>70</v>
      </c>
      <c r="F10" s="11" t="s">
        <v>43</v>
      </c>
      <c r="G10" s="11" t="s">
        <v>78</v>
      </c>
      <c r="H10" s="11" t="s">
        <v>123</v>
      </c>
      <c r="I10" s="11" t="s">
        <v>67</v>
      </c>
      <c r="J10" s="11" t="s">
        <v>68</v>
      </c>
      <c r="K10" s="7">
        <v>444.2196</v>
      </c>
      <c r="L10" s="19">
        <v>5278000</v>
      </c>
      <c r="M10" s="11" t="s">
        <v>160</v>
      </c>
      <c r="N10" s="7" t="s">
        <v>47</v>
      </c>
      <c r="O10" s="11" t="s">
        <v>125</v>
      </c>
      <c r="P10" s="8">
        <v>4673212</v>
      </c>
      <c r="Q10" s="7">
        <v>55</v>
      </c>
      <c r="R10" s="7" t="s">
        <v>5</v>
      </c>
      <c r="S10" s="9" t="s">
        <v>79</v>
      </c>
      <c r="T10" s="5"/>
    </row>
    <row r="11" spans="1:20" ht="61.5" customHeight="1">
      <c r="A11" s="2">
        <v>33</v>
      </c>
      <c r="B11" s="10">
        <v>8</v>
      </c>
      <c r="C11" s="11" t="s">
        <v>80</v>
      </c>
      <c r="D11" s="11" t="s">
        <v>56</v>
      </c>
      <c r="E11" s="11" t="s">
        <v>70</v>
      </c>
      <c r="F11" s="11" t="s">
        <v>20</v>
      </c>
      <c r="G11" s="11" t="s">
        <v>81</v>
      </c>
      <c r="H11" s="11" t="s">
        <v>146</v>
      </c>
      <c r="I11" s="7" t="s">
        <v>122</v>
      </c>
      <c r="J11" s="11" t="s">
        <v>68</v>
      </c>
      <c r="K11" s="7">
        <v>519.7</v>
      </c>
      <c r="L11" s="20">
        <v>3982000</v>
      </c>
      <c r="M11" s="11" t="s">
        <v>160</v>
      </c>
      <c r="N11" s="7" t="s">
        <v>47</v>
      </c>
      <c r="O11" s="11" t="s">
        <v>125</v>
      </c>
      <c r="P11" s="8">
        <v>3260246</v>
      </c>
      <c r="Q11" s="7">
        <v>55</v>
      </c>
      <c r="R11" s="7" t="s">
        <v>6</v>
      </c>
      <c r="S11" s="9" t="s">
        <v>82</v>
      </c>
      <c r="T11" s="5"/>
    </row>
    <row r="12" spans="1:20" ht="47.25" customHeight="1">
      <c r="A12" s="2">
        <v>23</v>
      </c>
      <c r="B12" s="10">
        <v>9</v>
      </c>
      <c r="C12" s="11" t="s">
        <v>30</v>
      </c>
      <c r="D12" s="11" t="s">
        <v>56</v>
      </c>
      <c r="E12" s="11" t="s">
        <v>61</v>
      </c>
      <c r="F12" s="11" t="s">
        <v>20</v>
      </c>
      <c r="G12" s="11" t="s">
        <v>31</v>
      </c>
      <c r="H12" s="11" t="s">
        <v>123</v>
      </c>
      <c r="I12" s="11" t="s">
        <v>67</v>
      </c>
      <c r="J12" s="11" t="s">
        <v>64</v>
      </c>
      <c r="K12" s="7">
        <v>813.2</v>
      </c>
      <c r="L12" s="20">
        <v>14322334</v>
      </c>
      <c r="M12" s="11" t="s">
        <v>150</v>
      </c>
      <c r="N12" s="7" t="s">
        <v>47</v>
      </c>
      <c r="O12" s="11" t="s">
        <v>126</v>
      </c>
      <c r="P12" s="8">
        <v>13962900</v>
      </c>
      <c r="Q12" s="7">
        <v>55</v>
      </c>
      <c r="R12" s="7" t="s">
        <v>7</v>
      </c>
      <c r="S12" s="9" t="s">
        <v>83</v>
      </c>
      <c r="T12" s="6"/>
    </row>
    <row r="13" spans="1:20" ht="60.75" customHeight="1">
      <c r="A13" s="2">
        <v>22</v>
      </c>
      <c r="B13" s="10">
        <v>10</v>
      </c>
      <c r="C13" s="11" t="s">
        <v>28</v>
      </c>
      <c r="D13" s="11" t="s">
        <v>56</v>
      </c>
      <c r="E13" s="11" t="s">
        <v>61</v>
      </c>
      <c r="F13" s="11" t="s">
        <v>20</v>
      </c>
      <c r="G13" s="11" t="s">
        <v>29</v>
      </c>
      <c r="H13" s="11" t="s">
        <v>123</v>
      </c>
      <c r="I13" s="11" t="s">
        <v>67</v>
      </c>
      <c r="J13" s="11" t="s">
        <v>64</v>
      </c>
      <c r="K13" s="7">
        <v>362</v>
      </c>
      <c r="L13" s="19">
        <v>5944000</v>
      </c>
      <c r="M13" s="11" t="s">
        <v>160</v>
      </c>
      <c r="N13" s="7" t="s">
        <v>47</v>
      </c>
      <c r="O13" s="11" t="s">
        <v>126</v>
      </c>
      <c r="P13" s="8">
        <v>6574109</v>
      </c>
      <c r="Q13" s="7">
        <v>55</v>
      </c>
      <c r="R13" s="7" t="s">
        <v>5</v>
      </c>
      <c r="S13" s="9" t="s">
        <v>84</v>
      </c>
      <c r="T13" s="5"/>
    </row>
    <row r="14" spans="1:20" ht="60.75" customHeight="1">
      <c r="A14" s="2">
        <v>26</v>
      </c>
      <c r="B14" s="10">
        <v>11</v>
      </c>
      <c r="C14" s="11" t="s">
        <v>32</v>
      </c>
      <c r="D14" s="11" t="s">
        <v>56</v>
      </c>
      <c r="E14" s="11" t="s">
        <v>70</v>
      </c>
      <c r="F14" s="11" t="s">
        <v>20</v>
      </c>
      <c r="G14" s="11" t="s">
        <v>85</v>
      </c>
      <c r="H14" s="11" t="s">
        <v>123</v>
      </c>
      <c r="I14" s="11" t="s">
        <v>67</v>
      </c>
      <c r="J14" s="11" t="s">
        <v>86</v>
      </c>
      <c r="K14" s="7">
        <v>403.2</v>
      </c>
      <c r="L14" s="19">
        <v>4458000</v>
      </c>
      <c r="M14" s="11" t="s">
        <v>160</v>
      </c>
      <c r="N14" s="7" t="s">
        <v>47</v>
      </c>
      <c r="O14" s="11" t="s">
        <v>126</v>
      </c>
      <c r="P14" s="8">
        <v>4131245</v>
      </c>
      <c r="Q14" s="7">
        <v>55</v>
      </c>
      <c r="R14" s="7" t="s">
        <v>8</v>
      </c>
      <c r="S14" s="9" t="s">
        <v>87</v>
      </c>
      <c r="T14" s="5"/>
    </row>
    <row r="15" spans="1:20" ht="60.75" customHeight="1">
      <c r="A15" s="2">
        <v>32</v>
      </c>
      <c r="B15" s="10">
        <v>12</v>
      </c>
      <c r="C15" s="11" t="s">
        <v>88</v>
      </c>
      <c r="D15" s="11" t="s">
        <v>56</v>
      </c>
      <c r="E15" s="11" t="s">
        <v>70</v>
      </c>
      <c r="F15" s="11" t="s">
        <v>20</v>
      </c>
      <c r="G15" s="11" t="s">
        <v>142</v>
      </c>
      <c r="H15" s="11" t="s">
        <v>123</v>
      </c>
      <c r="I15" s="11" t="s">
        <v>67</v>
      </c>
      <c r="J15" s="11" t="s">
        <v>26</v>
      </c>
      <c r="K15" s="7">
        <v>370.3</v>
      </c>
      <c r="L15" s="19">
        <v>892000</v>
      </c>
      <c r="M15" s="11" t="s">
        <v>160</v>
      </c>
      <c r="N15" s="7" t="s">
        <v>47</v>
      </c>
      <c r="O15" s="11" t="s">
        <v>130</v>
      </c>
      <c r="P15" s="8">
        <v>1350192</v>
      </c>
      <c r="Q15" s="7">
        <v>55</v>
      </c>
      <c r="R15" s="7" t="s">
        <v>1</v>
      </c>
      <c r="S15" s="9" t="s">
        <v>69</v>
      </c>
      <c r="T15" s="6"/>
    </row>
    <row r="16" spans="1:20" ht="63.75" customHeight="1">
      <c r="A16" s="2">
        <v>39</v>
      </c>
      <c r="B16" s="10">
        <v>13</v>
      </c>
      <c r="C16" s="11" t="s">
        <v>89</v>
      </c>
      <c r="D16" s="11" t="s">
        <v>56</v>
      </c>
      <c r="E16" s="11" t="s">
        <v>70</v>
      </c>
      <c r="F16" s="11" t="s">
        <v>20</v>
      </c>
      <c r="G16" s="11" t="s">
        <v>143</v>
      </c>
      <c r="H16" s="11" t="s">
        <v>123</v>
      </c>
      <c r="I16" s="11" t="s">
        <v>67</v>
      </c>
      <c r="J16" s="11" t="s">
        <v>57</v>
      </c>
      <c r="K16" s="7">
        <v>270.97</v>
      </c>
      <c r="L16" s="19">
        <v>5310000</v>
      </c>
      <c r="M16" s="11" t="s">
        <v>151</v>
      </c>
      <c r="N16" s="7" t="s">
        <v>156</v>
      </c>
      <c r="O16" s="11" t="s">
        <v>125</v>
      </c>
      <c r="P16" s="8">
        <v>5222400</v>
      </c>
      <c r="Q16" s="7">
        <v>55</v>
      </c>
      <c r="R16" s="7" t="s">
        <v>9</v>
      </c>
      <c r="S16" s="9" t="s">
        <v>90</v>
      </c>
      <c r="T16" s="5"/>
    </row>
    <row r="17" spans="1:20" ht="58.5" customHeight="1">
      <c r="A17" s="2">
        <v>27</v>
      </c>
      <c r="B17" s="10">
        <v>14</v>
      </c>
      <c r="C17" s="11" t="s">
        <v>91</v>
      </c>
      <c r="D17" s="11" t="s">
        <v>56</v>
      </c>
      <c r="E17" s="11" t="s">
        <v>70</v>
      </c>
      <c r="F17" s="11" t="s">
        <v>20</v>
      </c>
      <c r="G17" s="11" t="s">
        <v>33</v>
      </c>
      <c r="H17" s="11" t="s">
        <v>123</v>
      </c>
      <c r="I17" s="11" t="s">
        <v>67</v>
      </c>
      <c r="J17" s="11" t="s">
        <v>64</v>
      </c>
      <c r="K17" s="7">
        <v>319.8</v>
      </c>
      <c r="L17" s="19">
        <v>2878000</v>
      </c>
      <c r="M17" s="11" t="s">
        <v>160</v>
      </c>
      <c r="N17" s="7" t="s">
        <v>47</v>
      </c>
      <c r="O17" s="11" t="s">
        <v>126</v>
      </c>
      <c r="P17" s="8">
        <v>2725200</v>
      </c>
      <c r="Q17" s="7">
        <v>55</v>
      </c>
      <c r="R17" s="7" t="s">
        <v>10</v>
      </c>
      <c r="S17" s="9" t="s">
        <v>92</v>
      </c>
      <c r="T17" s="5"/>
    </row>
    <row r="18" spans="1:20" ht="61.5" customHeight="1">
      <c r="A18" s="2">
        <v>24</v>
      </c>
      <c r="B18" s="10">
        <v>15</v>
      </c>
      <c r="C18" s="11" t="s">
        <v>93</v>
      </c>
      <c r="D18" s="11" t="s">
        <v>56</v>
      </c>
      <c r="E18" s="11" t="s">
        <v>94</v>
      </c>
      <c r="F18" s="11" t="s">
        <v>20</v>
      </c>
      <c r="G18" s="11" t="s">
        <v>144</v>
      </c>
      <c r="H18" s="11" t="s">
        <v>147</v>
      </c>
      <c r="I18" s="7" t="s">
        <v>122</v>
      </c>
      <c r="J18" s="11" t="s">
        <v>57</v>
      </c>
      <c r="K18" s="7">
        <v>216.744</v>
      </c>
      <c r="L18" s="19">
        <v>2927000</v>
      </c>
      <c r="M18" s="11" t="s">
        <v>160</v>
      </c>
      <c r="N18" s="7" t="s">
        <v>47</v>
      </c>
      <c r="O18" s="11" t="s">
        <v>125</v>
      </c>
      <c r="P18" s="8">
        <v>2669216</v>
      </c>
      <c r="Q18" s="7">
        <v>55</v>
      </c>
      <c r="R18" s="7" t="s">
        <v>11</v>
      </c>
      <c r="S18" s="9" t="s">
        <v>95</v>
      </c>
      <c r="T18" s="6"/>
    </row>
    <row r="19" spans="1:20" ht="60" customHeight="1">
      <c r="A19" s="2">
        <v>21</v>
      </c>
      <c r="B19" s="10">
        <v>16</v>
      </c>
      <c r="C19" s="11" t="s">
        <v>46</v>
      </c>
      <c r="D19" s="11" t="s">
        <v>56</v>
      </c>
      <c r="E19" s="11" t="s">
        <v>70</v>
      </c>
      <c r="F19" s="11" t="s">
        <v>20</v>
      </c>
      <c r="G19" s="11" t="s">
        <v>116</v>
      </c>
      <c r="H19" s="11" t="s">
        <v>124</v>
      </c>
      <c r="I19" s="11" t="s">
        <v>96</v>
      </c>
      <c r="J19" s="11" t="s">
        <v>45</v>
      </c>
      <c r="K19" s="7">
        <v>253.84</v>
      </c>
      <c r="L19" s="19">
        <v>4310000</v>
      </c>
      <c r="M19" s="11" t="s">
        <v>151</v>
      </c>
      <c r="N19" s="7" t="s">
        <v>157</v>
      </c>
      <c r="O19" s="11" t="s">
        <v>127</v>
      </c>
      <c r="P19" s="8">
        <v>3623267</v>
      </c>
      <c r="Q19" s="7">
        <v>55</v>
      </c>
      <c r="R19" s="7" t="s">
        <v>12</v>
      </c>
      <c r="S19" s="9" t="s">
        <v>97</v>
      </c>
      <c r="T19" s="5"/>
    </row>
    <row r="20" spans="1:20" ht="63.75" customHeight="1">
      <c r="A20" s="2"/>
      <c r="B20" s="10">
        <v>17</v>
      </c>
      <c r="C20" s="11" t="s">
        <v>98</v>
      </c>
      <c r="D20" s="11"/>
      <c r="E20" s="11" t="s">
        <v>70</v>
      </c>
      <c r="F20" s="11" t="s">
        <v>20</v>
      </c>
      <c r="G20" s="11" t="s">
        <v>99</v>
      </c>
      <c r="H20" s="11" t="s">
        <v>123</v>
      </c>
      <c r="I20" s="11" t="s">
        <v>67</v>
      </c>
      <c r="J20" s="11" t="s">
        <v>57</v>
      </c>
      <c r="K20" s="7">
        <v>140.8425</v>
      </c>
      <c r="L20" s="19">
        <v>2378000</v>
      </c>
      <c r="M20" s="11" t="s">
        <v>163</v>
      </c>
      <c r="N20" s="7" t="s">
        <v>47</v>
      </c>
      <c r="O20" s="11" t="s">
        <v>125</v>
      </c>
      <c r="P20" s="8">
        <v>2086384</v>
      </c>
      <c r="Q20" s="7"/>
      <c r="R20" s="7" t="s">
        <v>13</v>
      </c>
      <c r="S20" s="9" t="s">
        <v>100</v>
      </c>
      <c r="T20" s="5"/>
    </row>
    <row r="21" spans="1:20" ht="51.75" customHeight="1">
      <c r="A21" s="2">
        <v>25</v>
      </c>
      <c r="B21" s="10">
        <v>18</v>
      </c>
      <c r="C21" s="11" t="s">
        <v>101</v>
      </c>
      <c r="D21" s="11" t="s">
        <v>56</v>
      </c>
      <c r="E21" s="11" t="s">
        <v>70</v>
      </c>
      <c r="F21" s="11" t="s">
        <v>20</v>
      </c>
      <c r="G21" s="11" t="s">
        <v>102</v>
      </c>
      <c r="H21" s="11" t="s">
        <v>123</v>
      </c>
      <c r="I21" s="11" t="s">
        <v>67</v>
      </c>
      <c r="J21" s="11" t="s">
        <v>64</v>
      </c>
      <c r="K21" s="7">
        <v>347.52</v>
      </c>
      <c r="L21" s="19">
        <v>5610000</v>
      </c>
      <c r="M21" s="11" t="s">
        <v>161</v>
      </c>
      <c r="N21" s="7" t="s">
        <v>157</v>
      </c>
      <c r="O21" s="11" t="s">
        <v>126</v>
      </c>
      <c r="P21" s="8">
        <v>7161580</v>
      </c>
      <c r="Q21" s="7">
        <v>55</v>
      </c>
      <c r="R21" s="7" t="s">
        <v>14</v>
      </c>
      <c r="S21" s="9" t="s">
        <v>100</v>
      </c>
      <c r="T21" s="6"/>
    </row>
    <row r="22" spans="1:20" ht="60.75" customHeight="1">
      <c r="A22" s="2">
        <v>12</v>
      </c>
      <c r="B22" s="10">
        <v>19</v>
      </c>
      <c r="C22" s="11" t="s">
        <v>44</v>
      </c>
      <c r="D22" s="11" t="s">
        <v>103</v>
      </c>
      <c r="E22" s="11" t="s">
        <v>61</v>
      </c>
      <c r="F22" s="11" t="s">
        <v>140</v>
      </c>
      <c r="G22" s="11" t="s">
        <v>37</v>
      </c>
      <c r="H22" s="11" t="s">
        <v>123</v>
      </c>
      <c r="I22" s="11" t="s">
        <v>67</v>
      </c>
      <c r="J22" s="11" t="s">
        <v>86</v>
      </c>
      <c r="K22" s="7">
        <v>351.34</v>
      </c>
      <c r="L22" s="19">
        <v>10500000</v>
      </c>
      <c r="M22" s="11" t="s">
        <v>161</v>
      </c>
      <c r="N22" s="7" t="s">
        <v>157</v>
      </c>
      <c r="O22" s="11" t="s">
        <v>126</v>
      </c>
      <c r="P22" s="8">
        <v>7849190</v>
      </c>
      <c r="Q22" s="7">
        <v>45</v>
      </c>
      <c r="R22" s="7" t="s">
        <v>13</v>
      </c>
      <c r="S22" s="9" t="s">
        <v>104</v>
      </c>
      <c r="T22" s="5"/>
    </row>
    <row r="23" spans="1:20" ht="60.75" customHeight="1">
      <c r="A23" s="2">
        <v>51</v>
      </c>
      <c r="B23" s="10">
        <v>20</v>
      </c>
      <c r="C23" s="11" t="s">
        <v>39</v>
      </c>
      <c r="D23" s="11" t="s">
        <v>56</v>
      </c>
      <c r="E23" s="7" t="s">
        <v>122</v>
      </c>
      <c r="F23" s="11" t="s">
        <v>20</v>
      </c>
      <c r="G23" s="11" t="s">
        <v>105</v>
      </c>
      <c r="H23" s="11" t="s">
        <v>123</v>
      </c>
      <c r="I23" s="11" t="s">
        <v>67</v>
      </c>
      <c r="J23" s="11" t="s">
        <v>68</v>
      </c>
      <c r="K23" s="7">
        <v>728.3625</v>
      </c>
      <c r="L23" s="35">
        <v>18042129</v>
      </c>
      <c r="M23" s="36" t="s">
        <v>162</v>
      </c>
      <c r="N23" s="38" t="s">
        <v>156</v>
      </c>
      <c r="O23" s="11" t="s">
        <v>125</v>
      </c>
      <c r="P23" s="8">
        <v>15037086</v>
      </c>
      <c r="Q23" s="7">
        <v>40</v>
      </c>
      <c r="R23" s="7" t="s">
        <v>15</v>
      </c>
      <c r="S23" s="9" t="s">
        <v>106</v>
      </c>
      <c r="T23" s="5"/>
    </row>
    <row r="24" spans="1:20" ht="60.75" customHeight="1">
      <c r="A24" s="2">
        <v>52</v>
      </c>
      <c r="B24" s="10">
        <v>21</v>
      </c>
      <c r="C24" s="11" t="s">
        <v>38</v>
      </c>
      <c r="D24" s="11" t="s">
        <v>56</v>
      </c>
      <c r="E24" s="7" t="s">
        <v>122</v>
      </c>
      <c r="F24" s="11" t="s">
        <v>20</v>
      </c>
      <c r="G24" s="11" t="s">
        <v>107</v>
      </c>
      <c r="H24" s="11" t="s">
        <v>123</v>
      </c>
      <c r="I24" s="11" t="s">
        <v>67</v>
      </c>
      <c r="J24" s="11" t="s">
        <v>108</v>
      </c>
      <c r="K24" s="7">
        <v>114.345</v>
      </c>
      <c r="L24" s="35"/>
      <c r="M24" s="37"/>
      <c r="N24" s="38"/>
      <c r="O24" s="11" t="s">
        <v>129</v>
      </c>
      <c r="P24" s="8">
        <v>3804997</v>
      </c>
      <c r="Q24" s="7">
        <v>30</v>
      </c>
      <c r="R24" s="7" t="s">
        <v>15</v>
      </c>
      <c r="S24" s="9" t="s">
        <v>106</v>
      </c>
      <c r="T24" s="5"/>
    </row>
    <row r="25" spans="1:20" ht="63" customHeight="1">
      <c r="A25" s="2">
        <v>50</v>
      </c>
      <c r="B25" s="10">
        <v>22</v>
      </c>
      <c r="C25" s="11" t="s">
        <v>109</v>
      </c>
      <c r="D25" s="11" t="s">
        <v>56</v>
      </c>
      <c r="E25" s="7" t="s">
        <v>122</v>
      </c>
      <c r="F25" s="11" t="s">
        <v>36</v>
      </c>
      <c r="G25" s="11" t="s">
        <v>110</v>
      </c>
      <c r="H25" s="11" t="s">
        <v>148</v>
      </c>
      <c r="I25" s="7" t="s">
        <v>122</v>
      </c>
      <c r="J25" s="11" t="s">
        <v>57</v>
      </c>
      <c r="K25" s="7">
        <v>19.5</v>
      </c>
      <c r="L25" s="19">
        <v>1000000</v>
      </c>
      <c r="M25" s="11" t="s">
        <v>152</v>
      </c>
      <c r="N25" s="7" t="s">
        <v>115</v>
      </c>
      <c r="O25" s="11" t="s">
        <v>125</v>
      </c>
      <c r="P25" s="8">
        <v>713826</v>
      </c>
      <c r="Q25" s="7">
        <v>20</v>
      </c>
      <c r="R25" s="7"/>
      <c r="S25" s="9" t="s">
        <v>111</v>
      </c>
      <c r="T25" s="5"/>
    </row>
    <row r="26" spans="1:20" ht="65.25" customHeight="1">
      <c r="A26" s="2">
        <v>15</v>
      </c>
      <c r="B26" s="10">
        <v>23</v>
      </c>
      <c r="C26" s="11" t="s">
        <v>40</v>
      </c>
      <c r="D26" s="11" t="s">
        <v>56</v>
      </c>
      <c r="E26" s="7" t="s">
        <v>122</v>
      </c>
      <c r="F26" s="11" t="s">
        <v>41</v>
      </c>
      <c r="G26" s="11" t="s">
        <v>112</v>
      </c>
      <c r="H26" s="11" t="s">
        <v>123</v>
      </c>
      <c r="I26" s="11" t="s">
        <v>67</v>
      </c>
      <c r="J26" s="11" t="s">
        <v>68</v>
      </c>
      <c r="K26" s="7">
        <v>931.96</v>
      </c>
      <c r="L26" s="19">
        <v>3500000</v>
      </c>
      <c r="M26" s="11" t="s">
        <v>153</v>
      </c>
      <c r="N26" s="7" t="s">
        <v>115</v>
      </c>
      <c r="O26" s="11" t="s">
        <v>125</v>
      </c>
      <c r="P26" s="8">
        <v>3019813</v>
      </c>
      <c r="Q26" s="7">
        <v>40</v>
      </c>
      <c r="R26" s="7" t="s">
        <v>16</v>
      </c>
      <c r="S26" s="9" t="s">
        <v>113</v>
      </c>
      <c r="T26" s="5"/>
    </row>
    <row r="27" spans="1:20" ht="64.5" customHeight="1">
      <c r="A27" s="2">
        <v>16</v>
      </c>
      <c r="B27" s="10">
        <v>24</v>
      </c>
      <c r="C27" s="11" t="s">
        <v>42</v>
      </c>
      <c r="D27" s="11" t="s">
        <v>56</v>
      </c>
      <c r="E27" s="7" t="s">
        <v>122</v>
      </c>
      <c r="F27" s="11" t="s">
        <v>41</v>
      </c>
      <c r="G27" s="11" t="s">
        <v>114</v>
      </c>
      <c r="H27" s="11" t="s">
        <v>123</v>
      </c>
      <c r="I27" s="11" t="s">
        <v>67</v>
      </c>
      <c r="J27" s="11" t="s">
        <v>68</v>
      </c>
      <c r="K27" s="7">
        <v>592.8</v>
      </c>
      <c r="L27" s="19">
        <v>3000000</v>
      </c>
      <c r="M27" s="11" t="s">
        <v>131</v>
      </c>
      <c r="N27" s="7" t="s">
        <v>157</v>
      </c>
      <c r="O27" s="11" t="s">
        <v>125</v>
      </c>
      <c r="P27" s="8">
        <v>2842936</v>
      </c>
      <c r="Q27" s="7">
        <v>40</v>
      </c>
      <c r="R27" s="7" t="s">
        <v>16</v>
      </c>
      <c r="S27" s="9" t="s">
        <v>113</v>
      </c>
      <c r="T27" s="5"/>
    </row>
    <row r="28" spans="1:20" ht="23.25" customHeight="1" thickBot="1">
      <c r="A28" s="14"/>
      <c r="B28" s="39" t="s">
        <v>139</v>
      </c>
      <c r="C28" s="40"/>
      <c r="D28" s="24"/>
      <c r="E28" s="24"/>
      <c r="F28" s="24"/>
      <c r="G28" s="24"/>
      <c r="H28" s="24"/>
      <c r="I28" s="24"/>
      <c r="J28" s="24"/>
      <c r="K28" s="22">
        <f>SUM(K4:K27)</f>
        <v>9156.0936</v>
      </c>
      <c r="L28" s="23">
        <f>SUM(L4:L27)</f>
        <v>109535463</v>
      </c>
      <c r="M28" s="24"/>
      <c r="N28" s="21"/>
      <c r="O28" s="24"/>
      <c r="P28" s="25">
        <f>SUM(P4:P27)</f>
        <v>105593064</v>
      </c>
      <c r="Q28" s="21"/>
      <c r="R28" s="21"/>
      <c r="S28" s="26"/>
      <c r="T28" s="5"/>
    </row>
    <row r="29" spans="1:20" ht="23.25" customHeight="1">
      <c r="A29" s="14"/>
      <c r="B29" s="34" t="s">
        <v>158</v>
      </c>
      <c r="C29" s="34"/>
      <c r="D29" s="34"/>
      <c r="E29" s="34"/>
      <c r="F29" s="34"/>
      <c r="G29" s="34"/>
      <c r="H29" s="34"/>
      <c r="I29" s="34"/>
      <c r="J29" s="34"/>
      <c r="K29" s="34"/>
      <c r="L29" s="34"/>
      <c r="M29" s="34"/>
      <c r="N29" s="34"/>
      <c r="O29" s="34"/>
      <c r="P29" s="34"/>
      <c r="Q29" s="34"/>
      <c r="R29" s="34"/>
      <c r="S29" s="34"/>
      <c r="T29" s="5"/>
    </row>
    <row r="30" spans="2:19" ht="16.5">
      <c r="B30" s="34" t="s">
        <v>164</v>
      </c>
      <c r="C30" s="34"/>
      <c r="D30" s="34"/>
      <c r="E30" s="34"/>
      <c r="F30" s="34"/>
      <c r="G30" s="34"/>
      <c r="H30" s="34"/>
      <c r="I30" s="34"/>
      <c r="J30" s="34"/>
      <c r="K30" s="34"/>
      <c r="L30" s="34"/>
      <c r="M30" s="34"/>
      <c r="N30" s="34"/>
      <c r="O30" s="34"/>
      <c r="P30" s="34"/>
      <c r="Q30" s="34"/>
      <c r="R30" s="34"/>
      <c r="S30" s="34"/>
    </row>
    <row r="31" spans="2:17" ht="16.5">
      <c r="B31" s="12" t="s">
        <v>128</v>
      </c>
      <c r="C31" s="12"/>
      <c r="D31" s="12"/>
      <c r="E31" s="12"/>
      <c r="F31" s="12"/>
      <c r="G31" s="12"/>
      <c r="H31" s="12"/>
      <c r="I31" s="12"/>
      <c r="J31" s="12"/>
      <c r="K31" s="13"/>
      <c r="P31" s="29"/>
      <c r="Q31" s="30" t="e">
        <f>P31/P30</f>
        <v>#DIV/0!</v>
      </c>
    </row>
    <row r="32" ht="16.5">
      <c r="L32" s="31"/>
    </row>
  </sheetData>
  <sheetProtection/>
  <mergeCells count="8">
    <mergeCell ref="B1:S1"/>
    <mergeCell ref="B2:S2"/>
    <mergeCell ref="B30:S30"/>
    <mergeCell ref="B29:S29"/>
    <mergeCell ref="L23:L24"/>
    <mergeCell ref="M23:M24"/>
    <mergeCell ref="N23:N24"/>
    <mergeCell ref="B28:C28"/>
  </mergeCells>
  <printOptions horizontalCentered="1"/>
  <pageMargins left="0.4724409448818898" right="0.35433070866141736" top="0.5905511811023623" bottom="0.5905511811023623" header="0.5118110236220472" footer="0.1968503937007874"/>
  <pageSetup horizontalDpi="600" verticalDpi="600" orientation="landscape" paperSize="9" scale="78"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ntao1003</dc:creator>
  <cp:keywords/>
  <dc:description/>
  <cp:lastModifiedBy>Administrator</cp:lastModifiedBy>
  <cp:lastPrinted>2011-10-28T08:17:32Z</cp:lastPrinted>
  <dcterms:created xsi:type="dcterms:W3CDTF">2009-11-04T08:54:08Z</dcterms:created>
  <dcterms:modified xsi:type="dcterms:W3CDTF">2011-12-12T03:32:15Z</dcterms:modified>
  <cp:category/>
  <cp:version/>
  <cp:contentType/>
  <cp:contentStatus/>
</cp:coreProperties>
</file>